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4\Transparencia\adjudicaciones y licitaciones\"/>
    </mc:Choice>
  </mc:AlternateContent>
  <xr:revisionPtr revIDLastSave="0" documentId="13_ncr:1_{10D29561-9471-4A21-A8DB-8BE5D9FAAA87}" xr6:coauthVersionLast="47" xr6:coauthVersionMax="47" xr10:uidLastSave="{00000000-0000-0000-0000-000000000000}"/>
  <bookViews>
    <workbookView xWindow="-120" yWindow="-120" windowWidth="29040" windowHeight="15720" xr2:uid="{41B4C888-B64F-46E6-8743-7661AD2F54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5" i="1"/>
  <c r="N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PROVE051</author>
  </authors>
  <commentList>
    <comment ref="L2" authorId="0" shapeId="0" xr:uid="{5B111024-7398-4159-B1BB-5501EF2A6503}">
      <text>
        <r>
          <rPr>
            <sz val="9"/>
            <color indexed="81"/>
            <rFont val="Tahoma"/>
            <family val="2"/>
          </rPr>
          <t xml:space="preserve">VIGENTE
ADJUDICADA
DESIERTA
CANCELADA
</t>
        </r>
      </text>
    </comment>
  </commentList>
</comments>
</file>

<file path=xl/sharedStrings.xml><?xml version="1.0" encoding="utf-8"?>
<sst xmlns="http://schemas.openxmlformats.org/spreadsheetml/2006/main" count="98" uniqueCount="62">
  <si>
    <t>FOR</t>
  </si>
  <si>
    <t>NO. PROCEDIMIENTO</t>
  </si>
  <si>
    <t>CM / CA</t>
  </si>
  <si>
    <t>BIEN / SERVICIO</t>
  </si>
  <si>
    <t>CONCEPTO</t>
  </si>
  <si>
    <t>ÁREA REQUIRIENTE</t>
  </si>
  <si>
    <t>RECURSO</t>
  </si>
  <si>
    <r>
      <t xml:space="preserve">EMISIÓN DEL FALLO </t>
    </r>
    <r>
      <rPr>
        <sz val="11"/>
        <rFont val="Univers 57 Condensed"/>
        <family val="2"/>
      </rPr>
      <t>Ó FECHA DEL ACTA</t>
    </r>
  </si>
  <si>
    <t>NUMERO ACUERDO</t>
  </si>
  <si>
    <t>PUBLICACIÓN DEL FALLO</t>
  </si>
  <si>
    <t>FIRMA DEL CONTRATO</t>
  </si>
  <si>
    <t>STATUS DE LICITACION</t>
  </si>
  <si>
    <t>PROVEEDOR</t>
  </si>
  <si>
    <t>IMPORTE CON IMPUESTOS INCLUIDOS</t>
  </si>
  <si>
    <t>CA</t>
  </si>
  <si>
    <t>SERVICIO</t>
  </si>
  <si>
    <t>FISCAL</t>
  </si>
  <si>
    <t>ADJUDICADA</t>
  </si>
  <si>
    <t>AD</t>
  </si>
  <si>
    <t>N/A</t>
  </si>
  <si>
    <t>CM</t>
  </si>
  <si>
    <t>JEFATURA DE GIRAS Y EVENTOS OFICIALES</t>
  </si>
  <si>
    <t>BIEN</t>
  </si>
  <si>
    <t>LPN CA/010/2025</t>
  </si>
  <si>
    <t>CONTRATACIÓN DE LOS SERVICIOS MÉDICOS SUBROGADOS PARA LOS HABITANTES DEL MUNICIPIO DE PUERTO VALLARTA, JALISCO, INCLUYENDO A MENORES DE EDAD BAJO LA TUTELA DE LOS BENEFICIARIOS, CONSISTE EN BRINDAR ATENCIÓN MÉDICA DE PRIMER CONTACTO A TRAVÉS DE DOS UNIDADES MÉDICAS MÓVILES AUTÓNOMAS Y DOS UNIDADES FIJAS. EN CUMPLIMIENTO A LAS REGLAS DE OPERACIÓN DEL PROGRAMA CLÍNICA MÉDICA DE PUERTO VALLARTA “DOCTOR TUCÁN” 2025</t>
  </si>
  <si>
    <t>DIRECCIÓN DE PROMOCIÓN DE LA SALUD</t>
  </si>
  <si>
    <t>PARTICIPACIONES FEDERALES</t>
  </si>
  <si>
    <t>JUEVES
13/03/2025</t>
  </si>
  <si>
    <t>VIERNES
14/03/2025</t>
  </si>
  <si>
    <t>SOLUTIVO, ADMINISTRACIÓN, COMERCIO &amp; SERVICIOS, S.A. DE C.V.</t>
  </si>
  <si>
    <t>ADQUISICION DE UN LOTE DE 12,200 PLANTAS Y PALMAS, CON EL OBJETIVO DE GENERAR EL MEJORAMIENTO Y EMBELLECIMIENTO DE LOS EDIFICIOS PÚBLICOS, EL CUIDADO DE PARQUES, CAMELLONES Y JARDINES DEPENDIENTES AL AYUNTAMIENTO DE PUERTO VALLARTA, LO ANTERIOR CON EL FIN DE LOGRAR QUE LOS ESPACIOS PÚBLICOS Y ÁREAS VERDES FAVOREZCAN LA CALIDAD DEL AIRE, LA BIODIVERSIDAD Y LA SOSTENIBILIDAD ECOLÓGICA EN LA MANCHA URBANA DE PUERTO VALLARTA.</t>
  </si>
  <si>
    <t>DIRECCIÓN DE SERVICIOS EFICIENTES</t>
  </si>
  <si>
    <t xml:space="preserve">MARCOS OLIVER GARCIA GARCIA </t>
  </si>
  <si>
    <t>LPM CA/011/2025</t>
  </si>
  <si>
    <t>ADQUISICIÓN DE 34 VEHICULOS DIVERSOS PARA FUNCIONES OPERATIVAS QUE REALIZA LA COMISARIA DE SEGURIDAD CIUDADANA</t>
  </si>
  <si>
    <t>COMISARIA DE SEGURIDAD PUBLICA</t>
  </si>
  <si>
    <t>FORTAMUN</t>
  </si>
  <si>
    <t>JUEVES 27/03/2025</t>
  </si>
  <si>
    <t>27/03/2025
13:00 HRS.</t>
  </si>
  <si>
    <t>VIERNES 28/03/2025</t>
  </si>
  <si>
    <t>OFFICE KOPFLOS S.A. DE C.V.</t>
  </si>
  <si>
    <t>LMP CA/012/2025</t>
  </si>
  <si>
    <t>ADQUISICIÓN DE DIVERSOS JUEGOS LUDICOS DE MADERA PARA EXTERIOR PARA LOS ESPACIOS PUBLICOS DEL MUNICIPIO DE PUERTO VALLARTA</t>
  </si>
  <si>
    <t>SUBDIRECCIÓN DE ESPACIOS VERDES E ILUMINADOS</t>
  </si>
  <si>
    <t>ROMA INSUMOS COMERCIALIZADORA XXI S.A. DE C.V.</t>
  </si>
  <si>
    <t>LPM CA 014 2025</t>
  </si>
  <si>
    <t>COMPRA DE COMBUSTIBLE CANCELADA</t>
  </si>
  <si>
    <t xml:space="preserve">SUBDIRECCION DE ADQUISICIONES Y PROVEEDURIA. </t>
  </si>
  <si>
    <t>DESIERTA</t>
  </si>
  <si>
    <t>LPL CA/015/2025</t>
  </si>
  <si>
    <t xml:space="preserve">BIEN </t>
  </si>
  <si>
    <t>ADQUISICION DE 30 CAMIONETAS PICK UP 4X2 TURBO, DOBLE CABINA CONVERSION PATRULLA , GARANTIA MINIMA DE 3 AÑOS O 60,000 KILOMETROS LO QUE OCURRA PRIMERO, PARA LAS FUNCIONES OPERATIVAS QUE REALIZA LA COMISARIA DE SEGURIDAD PUBLICA DE PUERTO VALLARTA.</t>
  </si>
  <si>
    <t xml:space="preserve">COMISARIA DE SEGURIDAD PUBLICA. </t>
  </si>
  <si>
    <t>EQUIPOS DE SEGURIDAD PRIVADA Y PROTECCION CIVIL DE ALTO NIVEL, S.A. DE C.V.</t>
  </si>
  <si>
    <t>LA CONTRATACIÓN DEL PROVEEDOR ALMOFALA SOCIEDAD CIVIL PARA LLEVAR A CABO LA REALIZACIÓN DE LAS SIGUIENTES ACTIVIDADES: (1). CONFERENCIA; (2). CLÍNICA DE FUTBOL; (3). PARTIDO DE EXHIBICIÓN Y (4). MEET &amp; GREET, A DESARROLLARSE LOS DÍAS 5 Y 6 DE ABRIL DEL PRESENTE AÑO 2025, EN LA CIUDAD DE PUERTO VALLARTA, JALISCO Y EL SERVICIO INCLUYE 16 EXJUGADORES PROFESIONALES DEL CLUB GUADALAJARA O DEL EQUIPO TAMBIÉN CONOCIDO COMO CHIVAS, CON LA FINALIDAD DE PROPORCIONAR INFORMACIÓN OPORTUNA Y ADECUADA PARA LA TOMA DE DECISIONES, DIRIGIDO A NIÑOS Y JÓVENES QUE PRACTICAN EL DEPORTE DEL FUTBOL, ADEMÁS, PARA TRANSMITIR LAS EXPERIENCIAS DE UN FUTBOLISTA DESE SU FORMACIÓN, HASTA SU PROFESIONALIZACIÓN Y EL EJERCICIO DE LA CARRERA Y LOS PASOS QUE DAN POSTERIOR A RETIRARSE Y CADA QUIEN LOS COMPARTE DESDE SU PROPIA VIVENCIA.</t>
  </si>
  <si>
    <t>ALMOFALA, S.C.</t>
  </si>
  <si>
    <t>LPM CM/013/2025</t>
  </si>
  <si>
    <t>CONTRATACIÓN DEL SERVICIO INTEGRAL DE ASISTENCIA  MEDICA HOSPITALARIA A CAUSA DE UN ACCIDENTE ESCOLAR PARA LOS ALUMNOS Y PERSONAL DOCENTE PERTENECIENTES A LOS NIVELES EDUCATIVOS: PREESCOLAR , PRIMARIA Y SECUNDARIA, ASIMISMO A LOS INFANTES INSCRITOS EN LOS CADIS (CENTRO DE ASISTENCIA Y DESAROLLO INFANTIL) Y SU PERSONAL DOCENTE, CONSIDERANDO UNA COBERTURA TOTAL DE 47,082 PERSONAS FISICAS PERTENECIENTES A DICHOS CENTROS EDUCATIVOS Y CADIS DE ESTA CIUDAD DE PUERTO  VALLARTA, JALISCO, CON UNA VIGENCIA DEL 01 DE ABRIL AL 16 DE JULIO 2025.</t>
  </si>
  <si>
    <t xml:space="preserve">SUBDIRECCION DE PROGRAMAS SOCIALES. </t>
  </si>
  <si>
    <t xml:space="preserve">HOSPITAL JOYA MARINA S.A DE C.V </t>
  </si>
  <si>
    <t xml:space="preserve">$ 3, 220,000.00 </t>
  </si>
  <si>
    <t>PROCEDIMIENTOS DE ADJUDICACIÓN DIRECTA, CONCURSOS Y LICITACIONES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</si>
</sst>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Univers 57 Condensed"/>
      <family val="2"/>
    </font>
    <font>
      <b/>
      <sz val="12"/>
      <name val="Univers 57 Condensed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Univers 57 Condensed"/>
      <family val="2"/>
    </font>
    <font>
      <b/>
      <sz val="20"/>
      <name val="Univers 57 Condensed"/>
      <family val="2"/>
    </font>
    <font>
      <b/>
      <sz val="16"/>
      <name val="Univers 57 Condensed"/>
      <family val="2"/>
    </font>
    <font>
      <sz val="9"/>
      <color indexed="81"/>
      <name val="Tahoma"/>
      <family val="2"/>
    </font>
    <font>
      <b/>
      <sz val="12"/>
      <color theme="1"/>
      <name val="Univers 57 Condensed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4" fontId="9" fillId="4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8" fontId="9" fillId="4" borderId="1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C930-771A-48B1-942A-06110D256950}">
  <dimension ref="A1:N10"/>
  <sheetViews>
    <sheetView tabSelected="1" topLeftCell="B1" workbookViewId="0">
      <selection activeCell="F2" sqref="F2"/>
    </sheetView>
  </sheetViews>
  <sheetFormatPr baseColWidth="10" defaultRowHeight="15"/>
  <cols>
    <col min="2" max="2" width="11.140625" bestFit="1" customWidth="1"/>
    <col min="3" max="3" width="8.140625" bestFit="1" customWidth="1"/>
    <col min="4" max="4" width="10.5703125" bestFit="1" customWidth="1"/>
    <col min="5" max="5" width="61.85546875" bestFit="1" customWidth="1"/>
    <col min="6" max="6" width="13" bestFit="1" customWidth="1"/>
    <col min="10" max="10" width="15.28515625" bestFit="1" customWidth="1"/>
    <col min="11" max="11" width="12.85546875" bestFit="1" customWidth="1"/>
    <col min="12" max="12" width="16.5703125" bestFit="1" customWidth="1"/>
    <col min="13" max="13" width="22.7109375" bestFit="1" customWidth="1"/>
    <col min="14" max="14" width="25.85546875" bestFit="1" customWidth="1"/>
  </cols>
  <sheetData>
    <row r="1" spans="1:14" ht="23.25">
      <c r="C1" s="22" t="s">
        <v>61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s="1" customFormat="1" ht="13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5" t="s">
        <v>7</v>
      </c>
      <c r="I2" s="5" t="s">
        <v>8</v>
      </c>
      <c r="J2" s="6" t="s">
        <v>9</v>
      </c>
      <c r="K2" s="3" t="s">
        <v>10</v>
      </c>
      <c r="L2" s="2" t="s">
        <v>11</v>
      </c>
      <c r="M2" s="2" t="s">
        <v>12</v>
      </c>
      <c r="N2" s="2" t="s">
        <v>13</v>
      </c>
    </row>
    <row r="3" spans="1:14" s="16" customFormat="1" ht="134.25" customHeight="1">
      <c r="A3" s="12"/>
      <c r="B3" s="11" t="s">
        <v>23</v>
      </c>
      <c r="C3" s="11" t="s">
        <v>14</v>
      </c>
      <c r="D3" s="11" t="s">
        <v>15</v>
      </c>
      <c r="E3" s="17" t="s">
        <v>24</v>
      </c>
      <c r="F3" s="18" t="s">
        <v>25</v>
      </c>
      <c r="G3" s="7" t="s">
        <v>26</v>
      </c>
      <c r="H3" s="13" t="s">
        <v>27</v>
      </c>
      <c r="I3" s="14">
        <v>4</v>
      </c>
      <c r="J3" s="10" t="s">
        <v>27</v>
      </c>
      <c r="K3" s="10" t="s">
        <v>28</v>
      </c>
      <c r="L3" s="19" t="s">
        <v>17</v>
      </c>
      <c r="M3" s="8" t="s">
        <v>29</v>
      </c>
      <c r="N3" s="15">
        <f>57200000*1.16</f>
        <v>66351999.999999993</v>
      </c>
    </row>
    <row r="4" spans="1:14" s="16" customFormat="1" ht="143.44999999999999" customHeight="1">
      <c r="A4" s="12"/>
      <c r="B4" s="11" t="s">
        <v>18</v>
      </c>
      <c r="C4" s="11" t="s">
        <v>14</v>
      </c>
      <c r="D4" s="11" t="s">
        <v>22</v>
      </c>
      <c r="E4" s="17" t="s">
        <v>30</v>
      </c>
      <c r="F4" s="18" t="s">
        <v>31</v>
      </c>
      <c r="G4" s="7" t="s">
        <v>16</v>
      </c>
      <c r="H4" s="13" t="s">
        <v>27</v>
      </c>
      <c r="I4" s="14">
        <v>5.0999999999999996</v>
      </c>
      <c r="J4" s="10" t="s">
        <v>19</v>
      </c>
      <c r="K4" s="10" t="s">
        <v>19</v>
      </c>
      <c r="L4" s="19" t="s">
        <v>17</v>
      </c>
      <c r="M4" s="8" t="s">
        <v>32</v>
      </c>
      <c r="N4" s="15">
        <v>3546120</v>
      </c>
    </row>
    <row r="5" spans="1:14" s="16" customFormat="1" ht="98.45" customHeight="1">
      <c r="A5" s="12"/>
      <c r="B5" s="11" t="s">
        <v>33</v>
      </c>
      <c r="C5" s="11" t="s">
        <v>14</v>
      </c>
      <c r="D5" s="11" t="s">
        <v>22</v>
      </c>
      <c r="E5" s="17" t="s">
        <v>34</v>
      </c>
      <c r="F5" s="18" t="s">
        <v>35</v>
      </c>
      <c r="G5" s="7" t="s">
        <v>36</v>
      </c>
      <c r="H5" s="11" t="s">
        <v>37</v>
      </c>
      <c r="I5" s="14">
        <v>4</v>
      </c>
      <c r="J5" s="13" t="s">
        <v>38</v>
      </c>
      <c r="K5" s="10" t="s">
        <v>39</v>
      </c>
      <c r="L5" s="19" t="s">
        <v>17</v>
      </c>
      <c r="M5" s="8" t="s">
        <v>40</v>
      </c>
      <c r="N5" s="15">
        <f>14106177.9*1.16</f>
        <v>16363166.364</v>
      </c>
    </row>
    <row r="6" spans="1:14" s="16" customFormat="1" ht="98.45" customHeight="1">
      <c r="A6" s="12"/>
      <c r="B6" s="11" t="s">
        <v>41</v>
      </c>
      <c r="C6" s="11" t="s">
        <v>14</v>
      </c>
      <c r="D6" s="11" t="s">
        <v>22</v>
      </c>
      <c r="E6" s="17" t="s">
        <v>42</v>
      </c>
      <c r="F6" s="18" t="s">
        <v>43</v>
      </c>
      <c r="G6" s="7" t="s">
        <v>16</v>
      </c>
      <c r="H6" s="11" t="s">
        <v>37</v>
      </c>
      <c r="I6" s="14">
        <v>5</v>
      </c>
      <c r="J6" s="10" t="s">
        <v>37</v>
      </c>
      <c r="K6" s="10" t="s">
        <v>39</v>
      </c>
      <c r="L6" s="19" t="s">
        <v>17</v>
      </c>
      <c r="M6" s="8" t="s">
        <v>44</v>
      </c>
      <c r="N6" s="15">
        <v>16240000</v>
      </c>
    </row>
    <row r="7" spans="1:14" s="16" customFormat="1" ht="98.45" customHeight="1">
      <c r="A7" s="20"/>
      <c r="B7" s="11" t="s">
        <v>45</v>
      </c>
      <c r="C7" s="11" t="s">
        <v>14</v>
      </c>
      <c r="D7" s="11"/>
      <c r="E7" s="17" t="s">
        <v>46</v>
      </c>
      <c r="F7" s="18" t="s">
        <v>47</v>
      </c>
      <c r="G7" s="7"/>
      <c r="H7" s="11" t="s">
        <v>37</v>
      </c>
      <c r="I7" s="9">
        <v>6</v>
      </c>
      <c r="J7" s="10"/>
      <c r="K7" s="10" t="s">
        <v>39</v>
      </c>
      <c r="L7" s="19" t="s">
        <v>48</v>
      </c>
      <c r="M7" s="8"/>
      <c r="N7" s="15"/>
    </row>
    <row r="8" spans="1:14" s="16" customFormat="1" ht="98.45" customHeight="1">
      <c r="A8" s="20"/>
      <c r="B8" s="11" t="s">
        <v>49</v>
      </c>
      <c r="C8" s="11" t="s">
        <v>14</v>
      </c>
      <c r="D8" s="11" t="s">
        <v>50</v>
      </c>
      <c r="E8" s="17" t="s">
        <v>51</v>
      </c>
      <c r="F8" s="18" t="s">
        <v>52</v>
      </c>
      <c r="G8" s="7" t="s">
        <v>36</v>
      </c>
      <c r="H8" s="11" t="s">
        <v>37</v>
      </c>
      <c r="I8" s="9">
        <v>7</v>
      </c>
      <c r="J8" s="10"/>
      <c r="K8" s="10" t="s">
        <v>39</v>
      </c>
      <c r="L8" s="19" t="s">
        <v>17</v>
      </c>
      <c r="M8" s="8" t="s">
        <v>53</v>
      </c>
      <c r="N8" s="21">
        <v>21164000.010000002</v>
      </c>
    </row>
    <row r="9" spans="1:14" s="16" customFormat="1" ht="222.75" customHeight="1">
      <c r="A9" s="20"/>
      <c r="B9" s="11" t="s">
        <v>18</v>
      </c>
      <c r="C9" s="11" t="s">
        <v>14</v>
      </c>
      <c r="D9" s="11" t="s">
        <v>15</v>
      </c>
      <c r="E9" s="17" t="s">
        <v>54</v>
      </c>
      <c r="F9" s="18" t="s">
        <v>21</v>
      </c>
      <c r="G9" s="7" t="s">
        <v>16</v>
      </c>
      <c r="H9" s="11" t="s">
        <v>37</v>
      </c>
      <c r="I9" s="9">
        <v>8.1</v>
      </c>
      <c r="J9" s="10" t="s">
        <v>19</v>
      </c>
      <c r="K9" s="10" t="s">
        <v>19</v>
      </c>
      <c r="L9" s="19" t="s">
        <v>17</v>
      </c>
      <c r="M9" s="8" t="s">
        <v>55</v>
      </c>
      <c r="N9" s="21">
        <f>466000*1.16</f>
        <v>540560</v>
      </c>
    </row>
    <row r="10" spans="1:14" s="16" customFormat="1" ht="144.75" customHeight="1">
      <c r="A10" s="20"/>
      <c r="B10" s="11" t="s">
        <v>56</v>
      </c>
      <c r="C10" s="11" t="s">
        <v>20</v>
      </c>
      <c r="D10" s="11" t="s">
        <v>15</v>
      </c>
      <c r="E10" s="17" t="s">
        <v>57</v>
      </c>
      <c r="F10" s="18" t="s">
        <v>58</v>
      </c>
      <c r="G10" s="7" t="s">
        <v>16</v>
      </c>
      <c r="H10" s="11" t="s">
        <v>37</v>
      </c>
      <c r="I10" s="9">
        <v>4</v>
      </c>
      <c r="J10" s="10"/>
      <c r="K10" s="10" t="s">
        <v>39</v>
      </c>
      <c r="L10" s="19" t="s">
        <v>17</v>
      </c>
      <c r="M10" s="8" t="s">
        <v>59</v>
      </c>
      <c r="N10" s="15" t="s">
        <v>60</v>
      </c>
    </row>
  </sheetData>
  <mergeCells count="1">
    <mergeCell ref="C1:M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olartego123@hotmail.com</dc:creator>
  <cp:lastModifiedBy>Untra015</cp:lastModifiedBy>
  <dcterms:created xsi:type="dcterms:W3CDTF">2026-03-12T17:52:29Z</dcterms:created>
  <dcterms:modified xsi:type="dcterms:W3CDTF">2026-03-17T17:31:38Z</dcterms:modified>
</cp:coreProperties>
</file>